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426"/>
  <workbookPr filterPrivacy="1" defaultThemeVersion="124226"/>
  <xr:revisionPtr revIDLastSave="0" documentId="13_ncr:1_{BFDC3A83-AFE8-432F-AFAC-74970E637452}" xr6:coauthVersionLast="45" xr6:coauthVersionMax="45" xr10:uidLastSave="{00000000-0000-0000-0000-000000000000}"/>
  <bookViews>
    <workbookView xWindow="-120" yWindow="-120" windowWidth="21840" windowHeight="13140" xr2:uid="{00000000-000D-0000-FFFF-FFFF00000000}"/>
  </bookViews>
  <sheets>
    <sheet name="Лист1" sheetId="1" r:id="rId1"/>
    <sheet name="Лист2" sheetId="2" r:id="rId2"/>
    <sheet name="Лист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9" i="1" l="1"/>
  <c r="C25" i="1"/>
  <c r="D10" i="1" l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8" i="1"/>
  <c r="D25" i="1" l="1"/>
</calcChain>
</file>

<file path=xl/sharedStrings.xml><?xml version="1.0" encoding="utf-8"?>
<sst xmlns="http://schemas.openxmlformats.org/spreadsheetml/2006/main" count="28" uniqueCount="28">
  <si>
    <t>Ставки оплаты за жилое помещение</t>
  </si>
  <si>
    <t>№ п/п</t>
  </si>
  <si>
    <t>Виды услуг (работ)</t>
  </si>
  <si>
    <t>Содержание лифтов</t>
  </si>
  <si>
    <t xml:space="preserve">Текущий ремонт жилого фонда </t>
  </si>
  <si>
    <t>Техническое обслуживание ВДГО</t>
  </si>
  <si>
    <t>Очистка вентканалов и дымоходов</t>
  </si>
  <si>
    <t>Итого:</t>
  </si>
  <si>
    <t>Генеральный директор</t>
  </si>
  <si>
    <t>ООО "ТроицкЖилСервис"</t>
  </si>
  <si>
    <t>Техническое обслуживание инжен. оборуд. и констр. элементов</t>
  </si>
  <si>
    <t>Расходы на противопож. мероприятия  обслуживание и ремонт ДУ  и ППА</t>
  </si>
  <si>
    <t>Вывоз и захоронение ТБО</t>
  </si>
  <si>
    <t>Аварийно-диспетчерской обслуживание</t>
  </si>
  <si>
    <t>по адресу: Октябрьский пр-т. д.8</t>
  </si>
  <si>
    <t>общая плщадь квартир: 7179,9 кв.м.</t>
  </si>
  <si>
    <t>планируемые затраты в год</t>
  </si>
  <si>
    <t>Расходы управляющей компании</t>
  </si>
  <si>
    <t>Общехозяйственные расходы</t>
  </si>
  <si>
    <t>ХВС</t>
  </si>
  <si>
    <t>гвс</t>
  </si>
  <si>
    <t>стоки</t>
  </si>
  <si>
    <t>электроэнергия</t>
  </si>
  <si>
    <t>Санитарное содержание мест общего пользования и мусоропроводов в жилых домах</t>
  </si>
  <si>
    <t>Дератизация</t>
  </si>
  <si>
    <t>за отчетный период 2021г.</t>
  </si>
  <si>
    <t>Стуктура тарифа, установленного Администрацией г.о. Троицк в г. Москве с 01.01. 2021г. за 1 кв.м. общей площади, руб.</t>
  </si>
  <si>
    <t>Содержание мусоропровода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</si>
</sst>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р_._-;\-* #,##0.00_р_._-;_-* &quot;-&quot;??_р_._-;_-@_-"/>
  </numFmts>
  <fonts count="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2" fillId="0" borderId="0" applyFont="0" applyFill="0" applyBorder="0" applyAlignment="0" applyProtection="0"/>
  </cellStyleXfs>
  <cellXfs count="14">
    <xf numFmtId="0" fontId="0" fillId="0" borderId="0" xfId="0"/>
    <xf numFmtId="0" fontId="0" fillId="0" borderId="1" xfId="0" applyBorder="1"/>
    <xf numFmtId="0" fontId="0" fillId="0" borderId="1" xfId="0" applyBorder="1" applyAlignment="1">
      <alignment wrapText="1"/>
    </xf>
    <xf numFmtId="0" fontId="1" fillId="0" borderId="0" xfId="0" applyFont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/>
    </xf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0" fillId="0" borderId="2" xfId="0" applyBorder="1" applyAlignment="1">
      <alignment wrapText="1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 wrapText="1"/>
    </xf>
    <xf numFmtId="164" fontId="0" fillId="0" borderId="1" xfId="1" applyFont="1" applyBorder="1"/>
    <xf numFmtId="164" fontId="1" fillId="0" borderId="1" xfId="1" applyFont="1" applyBorder="1"/>
  </cellXfs>
  <cellStyles count="2">
    <cellStyle name="Обычный" xfId="0" builtinId="0"/>
    <cellStyle name="Финансовый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D30"/>
  <sheetViews>
    <sheetView tabSelected="1" topLeftCell="A11" workbookViewId="0">
      <selection activeCell="D8" sqref="D8"/>
    </sheetView>
  </sheetViews>
  <sheetFormatPr defaultRowHeight="15" x14ac:dyDescent="0.25"/>
  <cols>
    <col min="2" max="2" width="36.7109375" customWidth="1"/>
    <col min="3" max="3" width="16.7109375" customWidth="1"/>
    <col min="4" max="4" width="14.7109375" customWidth="1"/>
  </cols>
  <sheetData>
    <row r="2" spans="1:4" x14ac:dyDescent="0.25">
      <c r="B2" s="3" t="s">
        <v>0</v>
      </c>
    </row>
    <row r="3" spans="1:4" x14ac:dyDescent="0.25">
      <c r="B3" t="s">
        <v>25</v>
      </c>
    </row>
    <row r="4" spans="1:4" x14ac:dyDescent="0.25">
      <c r="B4" t="s">
        <v>14</v>
      </c>
    </row>
    <row r="5" spans="1:4" x14ac:dyDescent="0.25">
      <c r="B5" t="s">
        <v>15</v>
      </c>
    </row>
    <row r="7" spans="1:4" ht="125.25" customHeight="1" x14ac:dyDescent="0.25">
      <c r="A7" s="5" t="s">
        <v>1</v>
      </c>
      <c r="B7" s="4" t="s">
        <v>2</v>
      </c>
      <c r="C7" s="2" t="s">
        <v>26</v>
      </c>
      <c r="D7" s="11" t="s">
        <v>16</v>
      </c>
    </row>
    <row r="8" spans="1:4" ht="45" x14ac:dyDescent="0.25">
      <c r="A8" s="1">
        <v>1</v>
      </c>
      <c r="B8" s="2" t="s">
        <v>23</v>
      </c>
      <c r="C8" s="6">
        <v>3.72</v>
      </c>
      <c r="D8" s="12">
        <f>7179.9*(C8*12)</f>
        <v>320510.73599999998</v>
      </c>
    </row>
    <row r="9" spans="1:4" x14ac:dyDescent="0.25">
      <c r="A9" s="1">
        <v>2</v>
      </c>
      <c r="B9" s="2" t="s">
        <v>24</v>
      </c>
      <c r="C9" s="6">
        <v>0.12</v>
      </c>
      <c r="D9" s="12">
        <f>7179.9*(C9*12)</f>
        <v>10339.055999999999</v>
      </c>
    </row>
    <row r="10" spans="1:4" x14ac:dyDescent="0.25">
      <c r="A10" s="1">
        <v>3</v>
      </c>
      <c r="B10" s="1" t="s">
        <v>19</v>
      </c>
      <c r="C10" s="6">
        <v>0.11</v>
      </c>
      <c r="D10" s="12">
        <f t="shared" ref="D10:D24" si="0">7179.9*(C10*12)</f>
        <v>9477.4680000000008</v>
      </c>
    </row>
    <row r="11" spans="1:4" x14ac:dyDescent="0.25">
      <c r="A11" s="1">
        <v>4</v>
      </c>
      <c r="B11" s="1" t="s">
        <v>20</v>
      </c>
      <c r="C11" s="6">
        <v>0.44</v>
      </c>
      <c r="D11" s="12">
        <f t="shared" si="0"/>
        <v>37909.872000000003</v>
      </c>
    </row>
    <row r="12" spans="1:4" x14ac:dyDescent="0.25">
      <c r="A12" s="1">
        <v>5</v>
      </c>
      <c r="B12" s="1" t="s">
        <v>21</v>
      </c>
      <c r="C12" s="6">
        <v>0.2</v>
      </c>
      <c r="D12" s="12">
        <f t="shared" si="0"/>
        <v>17231.760000000002</v>
      </c>
    </row>
    <row r="13" spans="1:4" x14ac:dyDescent="0.25">
      <c r="A13" s="1">
        <v>6</v>
      </c>
      <c r="B13" s="1" t="s">
        <v>22</v>
      </c>
      <c r="C13" s="6">
        <v>2.29</v>
      </c>
      <c r="D13" s="12">
        <f t="shared" si="0"/>
        <v>197303.652</v>
      </c>
    </row>
    <row r="14" spans="1:4" x14ac:dyDescent="0.25">
      <c r="A14" s="1">
        <v>7</v>
      </c>
      <c r="B14" s="1" t="s">
        <v>27</v>
      </c>
      <c r="C14" s="6">
        <v>2.44</v>
      </c>
      <c r="D14" s="12">
        <f t="shared" si="0"/>
        <v>210227.47200000001</v>
      </c>
    </row>
    <row r="15" spans="1:4" x14ac:dyDescent="0.25">
      <c r="A15" s="1">
        <v>8</v>
      </c>
      <c r="B15" s="1" t="s">
        <v>3</v>
      </c>
      <c r="C15" s="6">
        <v>6.3</v>
      </c>
      <c r="D15" s="12">
        <f t="shared" si="0"/>
        <v>542800.43999999994</v>
      </c>
    </row>
    <row r="16" spans="1:4" x14ac:dyDescent="0.25">
      <c r="A16" s="1">
        <v>9</v>
      </c>
      <c r="B16" s="1" t="s">
        <v>4</v>
      </c>
      <c r="C16" s="6">
        <v>10.44</v>
      </c>
      <c r="D16" s="12">
        <f t="shared" si="0"/>
        <v>899497.87199999997</v>
      </c>
    </row>
    <row r="17" spans="1:4" ht="30" x14ac:dyDescent="0.25">
      <c r="A17" s="1">
        <v>10</v>
      </c>
      <c r="B17" s="2" t="s">
        <v>10</v>
      </c>
      <c r="C17" s="6">
        <v>0.13</v>
      </c>
      <c r="D17" s="12">
        <f t="shared" si="0"/>
        <v>11200.644</v>
      </c>
    </row>
    <row r="18" spans="1:4" x14ac:dyDescent="0.25">
      <c r="A18" s="1">
        <v>11</v>
      </c>
      <c r="B18" s="1" t="s">
        <v>5</v>
      </c>
      <c r="C18" s="6">
        <v>0.81</v>
      </c>
      <c r="D18" s="12">
        <f t="shared" si="0"/>
        <v>69788.627999999997</v>
      </c>
    </row>
    <row r="19" spans="1:4" ht="45" x14ac:dyDescent="0.25">
      <c r="A19" s="1">
        <v>12</v>
      </c>
      <c r="B19" s="2" t="s">
        <v>11</v>
      </c>
      <c r="C19" s="6">
        <v>1.89</v>
      </c>
      <c r="D19" s="12">
        <f t="shared" si="0"/>
        <v>162840.13199999998</v>
      </c>
    </row>
    <row r="20" spans="1:4" x14ac:dyDescent="0.25">
      <c r="A20" s="1">
        <v>13</v>
      </c>
      <c r="B20" s="1" t="s">
        <v>6</v>
      </c>
      <c r="C20" s="6">
        <v>0.27</v>
      </c>
      <c r="D20" s="12">
        <f t="shared" si="0"/>
        <v>23262.876</v>
      </c>
    </row>
    <row r="21" spans="1:4" x14ac:dyDescent="0.25">
      <c r="A21" s="2">
        <v>14</v>
      </c>
      <c r="B21" s="2" t="s">
        <v>17</v>
      </c>
      <c r="C21" s="6">
        <v>1.81</v>
      </c>
      <c r="D21" s="12">
        <f t="shared" si="0"/>
        <v>155947.42799999999</v>
      </c>
    </row>
    <row r="22" spans="1:4" x14ac:dyDescent="0.25">
      <c r="A22" s="9">
        <v>15</v>
      </c>
      <c r="B22" s="9" t="s">
        <v>18</v>
      </c>
      <c r="C22" s="10">
        <v>0.61</v>
      </c>
      <c r="D22" s="12">
        <f t="shared" si="0"/>
        <v>52556.868000000002</v>
      </c>
    </row>
    <row r="23" spans="1:4" ht="30" x14ac:dyDescent="0.25">
      <c r="A23" s="1">
        <v>16</v>
      </c>
      <c r="B23" s="2" t="s">
        <v>13</v>
      </c>
      <c r="C23" s="6">
        <v>1.86</v>
      </c>
      <c r="D23" s="12">
        <f t="shared" si="0"/>
        <v>160255.36799999999</v>
      </c>
    </row>
    <row r="24" spans="1:4" x14ac:dyDescent="0.25">
      <c r="A24" s="1">
        <v>17</v>
      </c>
      <c r="B24" s="1" t="s">
        <v>12</v>
      </c>
      <c r="C24" s="6">
        <v>4.0599999999999996</v>
      </c>
      <c r="D24" s="12">
        <f t="shared" si="0"/>
        <v>349804.728</v>
      </c>
    </row>
    <row r="25" spans="1:4" x14ac:dyDescent="0.25">
      <c r="A25" s="1"/>
      <c r="B25" s="7" t="s">
        <v>7</v>
      </c>
      <c r="C25" s="8">
        <f>SUM(C8:C24)</f>
        <v>37.5</v>
      </c>
      <c r="D25" s="13">
        <f>SUM(D8:D24)</f>
        <v>3230954.9999999995</v>
      </c>
    </row>
    <row r="26" spans="1:4" x14ac:dyDescent="0.25">
      <c r="A26" s="1"/>
      <c r="B26" s="1"/>
      <c r="C26" s="1"/>
      <c r="D26" s="1"/>
    </row>
    <row r="27" spans="1:4" x14ac:dyDescent="0.25">
      <c r="A27" s="1"/>
      <c r="B27" s="1"/>
      <c r="C27" s="1"/>
      <c r="D27" s="1"/>
    </row>
    <row r="29" spans="1:4" x14ac:dyDescent="0.25">
      <c r="B29" t="s">
        <v>8</v>
      </c>
    </row>
    <row r="30" spans="1:4" x14ac:dyDescent="0.25">
      <c r="B30" t="s">
        <v>9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2020-12-15T14:34:36Z</dcterms:modified>
</cp:coreProperties>
</file>